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526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stateofdelaware-my.sharepoint.com/personal/adrian_branch_delaware_gov/Documents/Desktop/"/>
    </mc:Choice>
  </mc:AlternateContent>
  <xr:revisionPtr revIDLastSave="0" documentId="8_{B631BC0E-8B62-4863-BCBB-47D3213C5E3A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Instructions" sheetId="8" r:id="rId1"/>
    <sheet name="Example_1" sheetId="10" r:id="rId2"/>
    <sheet name="Example_2" sheetId="11" r:id="rId3"/>
    <sheet name="Blank Template 1" sheetId="5" r:id="rId4"/>
    <sheet name="Blank Template 2" sheetId="6" r:id="rId5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L19" i="5" l="1"/>
  <c r="L18" i="5"/>
  <c r="L17" i="5"/>
  <c r="L16" i="5"/>
  <c r="L15" i="5"/>
  <c r="L14" i="5"/>
  <c r="L13" i="5"/>
  <c r="L12" i="5"/>
  <c r="L11" i="5"/>
  <c r="L10" i="5"/>
  <c r="L8" i="5"/>
  <c r="L9" i="5"/>
  <c r="N9" i="5"/>
  <c r="N10" i="5"/>
  <c r="N11" i="5"/>
  <c r="N12" i="5"/>
  <c r="N13" i="5"/>
  <c r="N14" i="5"/>
  <c r="N15" i="5"/>
  <c r="N16" i="5"/>
  <c r="N17" i="5"/>
  <c r="N18" i="5"/>
  <c r="N19" i="5"/>
  <c r="M9" i="5"/>
  <c r="M10" i="5"/>
  <c r="M11" i="5"/>
  <c r="M12" i="5"/>
  <c r="M13" i="5"/>
  <c r="M14" i="5"/>
  <c r="M15" i="5"/>
  <c r="M16" i="5"/>
  <c r="M17" i="5"/>
  <c r="M18" i="5"/>
  <c r="M19" i="5"/>
  <c r="N8" i="5"/>
  <c r="M8" i="5"/>
  <c r="J26" i="6"/>
  <c r="K26" i="6"/>
  <c r="I26" i="6"/>
  <c r="N25" i="5"/>
  <c r="M25" i="5"/>
  <c r="L25" i="5"/>
  <c r="K25" i="5"/>
  <c r="J25" i="5"/>
  <c r="I25" i="5"/>
  <c r="K25" i="6" l="1"/>
  <c r="J25" i="6"/>
  <c r="I25" i="6"/>
  <c r="H20" i="6"/>
  <c r="H28" i="6" s="1"/>
  <c r="E34" i="6" s="1"/>
  <c r="G20" i="6"/>
  <c r="G28" i="6" s="1"/>
  <c r="E33" i="6" s="1"/>
  <c r="F20" i="6"/>
  <c r="F28" i="6" s="1"/>
  <c r="E32" i="6" s="1"/>
  <c r="K18" i="6"/>
  <c r="J18" i="6"/>
  <c r="I18" i="6"/>
  <c r="K17" i="6"/>
  <c r="J17" i="6"/>
  <c r="I17" i="6"/>
  <c r="K16" i="6"/>
  <c r="J16" i="6"/>
  <c r="I16" i="6"/>
  <c r="K15" i="6"/>
  <c r="J15" i="6"/>
  <c r="I15" i="6"/>
  <c r="K14" i="6"/>
  <c r="J14" i="6"/>
  <c r="I14" i="6"/>
  <c r="K13" i="6"/>
  <c r="J13" i="6"/>
  <c r="I13" i="6"/>
  <c r="K12" i="6"/>
  <c r="J12" i="6"/>
  <c r="I12" i="6"/>
  <c r="K11" i="6"/>
  <c r="J11" i="6"/>
  <c r="I11" i="6"/>
  <c r="K10" i="6"/>
  <c r="J10" i="6"/>
  <c r="I10" i="6"/>
  <c r="K9" i="6"/>
  <c r="J9" i="6"/>
  <c r="I9" i="6"/>
  <c r="K8" i="6"/>
  <c r="J8" i="6"/>
  <c r="I8" i="6"/>
  <c r="K7" i="6"/>
  <c r="J7" i="6"/>
  <c r="I7" i="6"/>
  <c r="N24" i="5"/>
  <c r="M24" i="5"/>
  <c r="L24" i="5"/>
  <c r="N23" i="5"/>
  <c r="M23" i="5"/>
  <c r="L23" i="5"/>
  <c r="N22" i="5"/>
  <c r="M22" i="5"/>
  <c r="L22" i="5"/>
  <c r="H20" i="5"/>
  <c r="E32" i="5" s="1"/>
  <c r="G20" i="5"/>
  <c r="E31" i="5" s="1"/>
  <c r="F20" i="5"/>
  <c r="E30" i="5" s="1"/>
  <c r="K19" i="5"/>
  <c r="J19" i="5"/>
  <c r="I19" i="5"/>
  <c r="K18" i="5"/>
  <c r="J18" i="5"/>
  <c r="I18" i="5"/>
  <c r="K17" i="5"/>
  <c r="J17" i="5"/>
  <c r="I17" i="5"/>
  <c r="K16" i="5"/>
  <c r="J16" i="5"/>
  <c r="I16" i="5"/>
  <c r="K15" i="5"/>
  <c r="J15" i="5"/>
  <c r="I15" i="5"/>
  <c r="K14" i="5"/>
  <c r="J14" i="5"/>
  <c r="I14" i="5"/>
  <c r="K13" i="5"/>
  <c r="J13" i="5"/>
  <c r="I13" i="5"/>
  <c r="K12" i="5"/>
  <c r="J12" i="5"/>
  <c r="I12" i="5"/>
  <c r="K11" i="5"/>
  <c r="J11" i="5"/>
  <c r="I11" i="5"/>
  <c r="K10" i="5"/>
  <c r="J10" i="5"/>
  <c r="I10" i="5"/>
  <c r="K9" i="5"/>
  <c r="J9" i="5"/>
  <c r="I9" i="5"/>
  <c r="K8" i="5"/>
  <c r="J8" i="5"/>
  <c r="I8" i="5"/>
  <c r="K20" i="6" l="1"/>
  <c r="J20" i="6"/>
  <c r="I20" i="6"/>
  <c r="E35" i="6"/>
  <c r="H27" i="5"/>
  <c r="E33" i="5"/>
  <c r="G27" i="5"/>
  <c r="F27" i="5"/>
  <c r="K20" i="5"/>
  <c r="K27" i="5" s="1"/>
  <c r="I20" i="5"/>
  <c r="I27" i="5" s="1"/>
  <c r="J20" i="5"/>
  <c r="J27" i="5" s="1"/>
  <c r="L20" i="5"/>
  <c r="M20" i="5"/>
  <c r="N20" i="5"/>
  <c r="N27" i="5" l="1"/>
  <c r="J32" i="5" s="1"/>
  <c r="J28" i="6"/>
  <c r="I33" i="6" s="1"/>
  <c r="K28" i="6"/>
  <c r="I34" i="6" s="1"/>
  <c r="I28" i="6"/>
  <c r="I32" i="6" s="1"/>
  <c r="M27" i="5"/>
  <c r="J31" i="5" s="1"/>
  <c r="L27" i="5"/>
  <c r="J30" i="5" s="1"/>
  <c r="I35" i="6" l="1"/>
  <c r="J33" i="5"/>
</calcChain>
</file>

<file path=xl/sharedStrings.xml><?xml version="1.0" encoding="utf-8"?>
<sst xmlns="http://schemas.openxmlformats.org/spreadsheetml/2006/main" count="151" uniqueCount="82">
  <si>
    <t>PERSONNEL SUMMARY</t>
  </si>
  <si>
    <t>BP NUMBER</t>
  </si>
  <si>
    <t>POSITION TITLE</t>
  </si>
  <si>
    <t>PAYGRADE</t>
  </si>
  <si>
    <t>SALARY</t>
  </si>
  <si>
    <t>Sub-total c/s</t>
  </si>
  <si>
    <t>Sub-total Full Time Employees</t>
  </si>
  <si>
    <t xml:space="preserve">Total positions </t>
  </si>
  <si>
    <t>FRINGE</t>
  </si>
  <si>
    <t>ASF</t>
  </si>
  <si>
    <t>GF</t>
  </si>
  <si>
    <t>NSF</t>
  </si>
  <si>
    <t>For FTEs, Salary, and Fringe - only list the portion of the position that will be working on this grant only</t>
  </si>
  <si>
    <t>FTEs</t>
  </si>
  <si>
    <t>Total Fringe</t>
  </si>
  <si>
    <t>Total amount is rounded to the nearest dollar for FSF budget entry.</t>
  </si>
  <si>
    <t>FTEs are calculated two decimal points.</t>
  </si>
  <si>
    <t xml:space="preserve">Total </t>
  </si>
  <si>
    <t>4______</t>
  </si>
  <si>
    <t>Total</t>
  </si>
  <si>
    <t>________</t>
  </si>
  <si>
    <t>Enter appropriation number:</t>
  </si>
  <si>
    <t>4_______</t>
  </si>
  <si>
    <t xml:space="preserve">SALARY </t>
  </si>
  <si>
    <t>Provide NSF appropriation number</t>
  </si>
  <si>
    <t>______</t>
  </si>
  <si>
    <t>FTE Count</t>
  </si>
  <si>
    <t>Salary/Fringe Total</t>
  </si>
  <si>
    <t>Totals are rounded to the nearest dollar for FSF budget entry.</t>
  </si>
  <si>
    <t>For FTEs, Salary, and Fringe - only list the portion of the position that will be working on this grant</t>
  </si>
  <si>
    <t>BP Number</t>
  </si>
  <si>
    <t>Paygrade</t>
  </si>
  <si>
    <t>Salary</t>
  </si>
  <si>
    <t>Fringe</t>
  </si>
  <si>
    <t>Total Positions</t>
  </si>
  <si>
    <t>TOTAL FTE COUNT SUMMARY</t>
  </si>
  <si>
    <t>SALARY/FRINGE TOTAL SUMMARY</t>
  </si>
  <si>
    <t>Position Title</t>
  </si>
  <si>
    <t>Budget Position Number for the Position</t>
  </si>
  <si>
    <t>Title as found in PHRST</t>
  </si>
  <si>
    <t>Paygrade as found in PHRST</t>
  </si>
  <si>
    <t>Salary as found in PHRST. The Lap Report shows the Bi-weekly salary. Multiply the Bi-weekly salary by 26 pays and enter the annual salary in Column E</t>
  </si>
  <si>
    <t>Do Not Override Formulas</t>
  </si>
  <si>
    <t>If the Budget Complement entered does not support the portion of the position entered, review to see if a Switch Fund request is appropriate.</t>
  </si>
  <si>
    <t>Full Time Equivalent (FTE)</t>
  </si>
  <si>
    <t>Key Fields:</t>
  </si>
  <si>
    <t>Enter the portion of the position that will be funded by the grant to two decimals.</t>
  </si>
  <si>
    <t>Enter the portion of the position that will be associated with the grant with General Funds to two decimals.</t>
  </si>
  <si>
    <t>Enter the portion of the position that will be associated with the grant with Appropriated Special Funds to two decimals.</t>
  </si>
  <si>
    <t>Casual Seasonal Positions</t>
  </si>
  <si>
    <r>
      <rPr>
        <b/>
        <sz val="11"/>
        <color theme="1"/>
        <rFont val="Calibri"/>
        <family val="2"/>
        <scheme val="minor"/>
      </rPr>
      <t>NOTE</t>
    </r>
    <r>
      <rPr>
        <sz val="11"/>
        <color theme="1"/>
        <rFont val="Calibri"/>
        <family val="2"/>
        <scheme val="minor"/>
      </rPr>
      <t>: An FTE is a Full-time Equivalent position. Casual Seasonal positions are not considered FTEs.</t>
    </r>
  </si>
  <si>
    <t>Automatically Calculated based on salary and portion of the position entered.</t>
  </si>
  <si>
    <t xml:space="preserve">Automatically Calculated based on salary and portion of the position entered. </t>
  </si>
  <si>
    <t>FTE Portion (Based on Budget Complement)</t>
  </si>
  <si>
    <t>Enter Appropriation Number.</t>
  </si>
  <si>
    <t xml:space="preserve">Subtotal Full Time Employees </t>
  </si>
  <si>
    <t>Automatically Calculated in the subtotal, the total positions field, and the FTE Count chart at the bottom of the form.</t>
  </si>
  <si>
    <t>Salary - See note to calculate</t>
  </si>
  <si>
    <t>Totals in FTE Count Summary are summarized from the Total positions summary based on NSF/GF/ASF. Does not include Casual Seasonal Positions.</t>
  </si>
  <si>
    <t>Totals are automatically calculated from the Total Positions summary based on NSF/GF/ASF. Use the totals to the nearest dollar for FSF Budget Entry.</t>
  </si>
  <si>
    <t>Enter Calculated Salary in Column E</t>
  </si>
  <si>
    <t>Enter portion of calculated salary in Columns I/J and or K</t>
  </si>
  <si>
    <t>Do not add fill colors or names of personnel to the template.</t>
  </si>
  <si>
    <t>Agencies should refer to the most recent LAP (List of Authorized Positions in PHRST) Report and validate the Budget Complement (Funding makeup NSF/GF/ASF), Salary, Position Title, and BP number of positions listed on the Workflow Personnel Summary. The Budget Complement entered on the WPS must be supported in PHRST.</t>
  </si>
  <si>
    <t>There are Examples for each of the two template versions. Complete one version of the desired template and remove the unused tabs when saving the final Workflow Personnel Summary.</t>
  </si>
  <si>
    <t>Submit the Excel version (not .pdf) as an Attachment to the Proposal in FSF or as an attachment when submitting Amendments to the Clearinghouse mailbox.</t>
  </si>
  <si>
    <t>Budget Position Number for the Position as found in PHRST</t>
  </si>
  <si>
    <t xml:space="preserve">The Budget Complement entered must support the way the positions is found in PHRST. For example, if a position is 0.50 GF/0.50 NSF in PHRST, the maximum level of effort for each fund type entered should be up to these amounts. </t>
  </si>
  <si>
    <t>Enter appropriation numbers associated with the grant funding, NSF, GF, and/or ASF as applicable. If the grant is new, leave the NSF field blank.</t>
  </si>
  <si>
    <t>Full-time Equivalent Positions FTEs</t>
  </si>
  <si>
    <t>Automatically Calculated based on proportionate salary. Includes OEC% and Healthcare</t>
  </si>
  <si>
    <t>Automatically Calculated based on proportional salary. Includes C/S OEC%, and no healthcare</t>
  </si>
  <si>
    <t>Automatically Calculated and Summarized totals for FTEs, Salary by fund type, and Fringe by fund type.</t>
  </si>
  <si>
    <t xml:space="preserve">Review the final SPOC total for Federal and State salaries. These amounts should match the Workflow Personnel Summary total. Exception is for multi-year grants periods - multiply the total by the number of years for SPOC salary/fringe budget entry. </t>
  </si>
  <si>
    <t>The Workflow Personnel Summary represents a one-year budget. If a proposal represents multiple years, the one-year total should be multiplied by number of years being budgeted when entering the FSF Salary/fringe budget in Pre-Award.</t>
  </si>
  <si>
    <t>Casual Seasonal BP Number</t>
  </si>
  <si>
    <t>Note: Template 1 will calculate Fringe for each BP/Position and Template 2 will calculate Fringe based on the NSF/GF/ASF salaries total.</t>
  </si>
  <si>
    <t>Note: Calculate Casual Seasonal Salary as the total Bi-weekly hours times the hourly rate -  not to exceed 60/hrs per bi-weekly period times 26 pay periods. Use the projected annual salary and enter the portion that will be associated with the grant. Enter portion in the NSF/GF/ASF columns. The FTE counts field are gray because they do not total for FTE count as C/S are not considered FTEs.</t>
  </si>
  <si>
    <t>Insert additional rows as needed ensuring the formulas are Included when adding rows.</t>
  </si>
  <si>
    <t>FY26 Workflow Personnel Summary (WPS) Instructions</t>
  </si>
  <si>
    <t>FY26 WORKFLOW PERSONNEL SUMMARY Represents One Year</t>
  </si>
  <si>
    <t>FY26 WORKFLOW PERSONNEL SUMMARY     Represents One Year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</si>
</sst>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(&quot;$&quot;* #,##0.00_);_(&quot;$&quot;* \(#,##0.00\);_(&quot;$&quot;* &quot;-&quot;??_);_(@_)"/>
    <numFmt numFmtId="43" formatCode="_(* #,##0.00_);_(* \(#,##0.00\);_(* &quot;-&quot;??_);_(@_)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34998626667073579"/>
        <bgColor indexed="64"/>
      </patternFill>
    </fill>
    <fill>
      <patternFill patternType="solid">
        <fgColor theme="0" tint="-0.14999847407452621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double">
        <color auto="1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90">
    <xf numFmtId="0" fontId="0" fillId="0" borderId="0" xfId="0"/>
    <xf numFmtId="0" fontId="0" fillId="0" borderId="1" xfId="0" applyBorder="1"/>
    <xf numFmtId="0" fontId="0" fillId="0" borderId="2" xfId="0" applyBorder="1"/>
    <xf numFmtId="2" fontId="0" fillId="0" borderId="1" xfId="0" applyNumberFormat="1" applyBorder="1"/>
    <xf numFmtId="44" fontId="0" fillId="0" borderId="1" xfId="0" applyNumberFormat="1" applyBorder="1"/>
    <xf numFmtId="0" fontId="2" fillId="2" borderId="1" xfId="0" applyFont="1" applyFill="1" applyBorder="1"/>
    <xf numFmtId="0" fontId="0" fillId="2" borderId="1" xfId="0" applyFill="1" applyBorder="1"/>
    <xf numFmtId="2" fontId="2" fillId="2" borderId="1" xfId="0" applyNumberFormat="1" applyFont="1" applyFill="1" applyBorder="1"/>
    <xf numFmtId="0" fontId="2" fillId="3" borderId="1" xfId="0" applyFont="1" applyFill="1" applyBorder="1"/>
    <xf numFmtId="44" fontId="2" fillId="3" borderId="1" xfId="1" applyFont="1" applyFill="1" applyBorder="1"/>
    <xf numFmtId="2" fontId="2" fillId="3" borderId="1" xfId="0" applyNumberFormat="1" applyFont="1" applyFill="1" applyBorder="1"/>
    <xf numFmtId="44" fontId="2" fillId="3" borderId="1" xfId="0" applyNumberFormat="1" applyFont="1" applyFill="1" applyBorder="1"/>
    <xf numFmtId="10" fontId="0" fillId="0" borderId="0" xfId="0" applyNumberFormat="1"/>
    <xf numFmtId="44" fontId="1" fillId="0" borderId="1" xfId="1" applyFont="1" applyBorder="1"/>
    <xf numFmtId="44" fontId="0" fillId="0" borderId="2" xfId="0" applyNumberFormat="1" applyBorder="1"/>
    <xf numFmtId="44" fontId="1" fillId="0" borderId="1" xfId="1" applyNumberFormat="1" applyFont="1" applyBorder="1"/>
    <xf numFmtId="44" fontId="2" fillId="3" borderId="1" xfId="1" applyNumberFormat="1" applyFont="1" applyFill="1" applyBorder="1"/>
    <xf numFmtId="44" fontId="1" fillId="2" borderId="1" xfId="1" applyNumberFormat="1" applyFont="1" applyFill="1" applyBorder="1"/>
    <xf numFmtId="44" fontId="0" fillId="0" borderId="0" xfId="0" applyNumberFormat="1"/>
    <xf numFmtId="44" fontId="2" fillId="0" borderId="1" xfId="1" applyNumberFormat="1" applyFont="1" applyFill="1" applyBorder="1"/>
    <xf numFmtId="44" fontId="2" fillId="2" borderId="1" xfId="1" applyNumberFormat="1" applyFont="1" applyFill="1" applyBorder="1"/>
    <xf numFmtId="0" fontId="0" fillId="0" borderId="0" xfId="0" applyBorder="1"/>
    <xf numFmtId="2" fontId="0" fillId="0" borderId="0" xfId="0" applyNumberFormat="1" applyBorder="1"/>
    <xf numFmtId="44" fontId="0" fillId="0" borderId="0" xfId="0" applyNumberFormat="1" applyBorder="1"/>
    <xf numFmtId="49" fontId="2" fillId="0" borderId="0" xfId="1" applyNumberFormat="1" applyFont="1" applyBorder="1" applyAlignment="1">
      <alignment horizontal="center"/>
    </xf>
    <xf numFmtId="10" fontId="0" fillId="0" borderId="0" xfId="0" applyNumberFormat="1" applyBorder="1"/>
    <xf numFmtId="0" fontId="0" fillId="0" borderId="12" xfId="0" applyBorder="1" applyAlignment="1">
      <alignment horizontal="center"/>
    </xf>
    <xf numFmtId="44" fontId="0" fillId="0" borderId="12" xfId="0" applyNumberFormat="1" applyBorder="1" applyAlignment="1">
      <alignment horizontal="center"/>
    </xf>
    <xf numFmtId="49" fontId="2" fillId="0" borderId="1" xfId="1" applyNumberFormat="1" applyFont="1" applyBorder="1" applyAlignment="1">
      <alignment horizontal="center"/>
    </xf>
    <xf numFmtId="49" fontId="2" fillId="0" borderId="1" xfId="0" applyNumberFormat="1" applyFont="1" applyBorder="1" applyAlignment="1">
      <alignment horizontal="center"/>
    </xf>
    <xf numFmtId="0" fontId="2" fillId="0" borderId="0" xfId="0" applyFont="1" applyFill="1" applyBorder="1"/>
    <xf numFmtId="0" fontId="0" fillId="0" borderId="0" xfId="0" applyFill="1" applyBorder="1"/>
    <xf numFmtId="44" fontId="1" fillId="0" borderId="0" xfId="1" applyNumberFormat="1" applyFont="1" applyFill="1" applyBorder="1"/>
    <xf numFmtId="2" fontId="2" fillId="0" borderId="0" xfId="0" applyNumberFormat="1" applyFont="1" applyFill="1" applyBorder="1"/>
    <xf numFmtId="44" fontId="2" fillId="0" borderId="0" xfId="1" applyNumberFormat="1" applyFont="1" applyFill="1" applyBorder="1"/>
    <xf numFmtId="0" fontId="0" fillId="0" borderId="0" xfId="0" applyFill="1"/>
    <xf numFmtId="44" fontId="2" fillId="0" borderId="0" xfId="0" applyNumberFormat="1" applyFont="1" applyBorder="1"/>
    <xf numFmtId="44" fontId="2" fillId="0" borderId="0" xfId="0" applyNumberFormat="1" applyFont="1"/>
    <xf numFmtId="44" fontId="2" fillId="0" borderId="13" xfId="0" applyNumberFormat="1" applyFont="1" applyBorder="1"/>
    <xf numFmtId="49" fontId="2" fillId="0" borderId="1" xfId="1" applyNumberFormat="1" applyFont="1" applyFill="1" applyBorder="1" applyAlignment="1">
      <alignment horizontal="center"/>
    </xf>
    <xf numFmtId="2" fontId="2" fillId="0" borderId="0" xfId="0" applyNumberFormat="1" applyFont="1" applyBorder="1"/>
    <xf numFmtId="2" fontId="2" fillId="0" borderId="13" xfId="0" applyNumberFormat="1" applyFont="1" applyBorder="1"/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44" fontId="0" fillId="0" borderId="1" xfId="0" applyNumberFormat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3" xfId="0" applyBorder="1" applyAlignment="1">
      <alignment horizontal="center"/>
    </xf>
    <xf numFmtId="44" fontId="0" fillId="0" borderId="1" xfId="0" applyNumberFormat="1" applyBorder="1" applyAlignment="1">
      <alignment horizontal="center"/>
    </xf>
    <xf numFmtId="0" fontId="0" fillId="0" borderId="0" xfId="0" applyAlignment="1">
      <alignment wrapText="1"/>
    </xf>
    <xf numFmtId="43" fontId="0" fillId="0" borderId="1" xfId="2" applyFont="1" applyBorder="1"/>
    <xf numFmtId="43" fontId="1" fillId="0" borderId="1" xfId="2" applyFont="1" applyBorder="1"/>
    <xf numFmtId="0" fontId="0" fillId="0" borderId="12" xfId="0" applyBorder="1"/>
    <xf numFmtId="44" fontId="1" fillId="0" borderId="12" xfId="1" applyNumberFormat="1" applyFont="1" applyBorder="1"/>
    <xf numFmtId="2" fontId="0" fillId="0" borderId="12" xfId="0" applyNumberFormat="1" applyBorder="1"/>
    <xf numFmtId="43" fontId="1" fillId="0" borderId="12" xfId="2" applyFont="1" applyBorder="1"/>
    <xf numFmtId="0" fontId="2" fillId="0" borderId="15" xfId="0" applyFont="1" applyFill="1" applyBorder="1" applyAlignment="1">
      <alignment horizontal="left"/>
    </xf>
    <xf numFmtId="0" fontId="0" fillId="0" borderId="14" xfId="0" applyBorder="1"/>
    <xf numFmtId="44" fontId="1" fillId="0" borderId="14" xfId="1" applyNumberFormat="1" applyFont="1" applyBorder="1"/>
    <xf numFmtId="2" fontId="0" fillId="0" borderId="14" xfId="0" applyNumberFormat="1" applyBorder="1"/>
    <xf numFmtId="43" fontId="1" fillId="0" borderId="14" xfId="2" applyFont="1" applyBorder="1"/>
    <xf numFmtId="0" fontId="2" fillId="0" borderId="0" xfId="0" applyFont="1"/>
    <xf numFmtId="0" fontId="4" fillId="0" borderId="0" xfId="0" applyFont="1"/>
    <xf numFmtId="0" fontId="2" fillId="0" borderId="0" xfId="0" applyFont="1" applyAlignment="1">
      <alignment vertical="top" wrapText="1"/>
    </xf>
    <xf numFmtId="0" fontId="2" fillId="0" borderId="1" xfId="0" applyFont="1" applyBorder="1"/>
    <xf numFmtId="44" fontId="2" fillId="3" borderId="0" xfId="0" applyNumberFormat="1" applyFont="1" applyFill="1"/>
    <xf numFmtId="0" fontId="0" fillId="0" borderId="0" xfId="0" applyAlignment="1">
      <alignment horizontal="left" wrapText="1"/>
    </xf>
    <xf numFmtId="0" fontId="0" fillId="0" borderId="0" xfId="0" applyAlignment="1">
      <alignment vertical="top"/>
    </xf>
    <xf numFmtId="0" fontId="5" fillId="0" borderId="0" xfId="0" applyFont="1" applyAlignment="1">
      <alignment horizontal="center"/>
    </xf>
    <xf numFmtId="0" fontId="0" fillId="0" borderId="0" xfId="0" applyAlignment="1">
      <alignment horizontal="left" vertical="top" wrapText="1"/>
    </xf>
    <xf numFmtId="0" fontId="0" fillId="0" borderId="0" xfId="0" applyAlignment="1">
      <alignment horizontal="left" wrapText="1"/>
    </xf>
    <xf numFmtId="0" fontId="0" fillId="0" borderId="0" xfId="0" applyAlignment="1">
      <alignment vertical="top" wrapText="1"/>
    </xf>
    <xf numFmtId="0" fontId="2" fillId="0" borderId="9" xfId="0" applyFont="1" applyFill="1" applyBorder="1" applyAlignment="1">
      <alignment horizontal="right"/>
    </xf>
    <xf numFmtId="0" fontId="2" fillId="0" borderId="11" xfId="0" applyFont="1" applyFill="1" applyBorder="1" applyAlignment="1">
      <alignment horizontal="right"/>
    </xf>
    <xf numFmtId="0" fontId="2" fillId="0" borderId="10" xfId="0" applyFont="1" applyFill="1" applyBorder="1" applyAlignment="1">
      <alignment horizontal="right"/>
    </xf>
    <xf numFmtId="2" fontId="2" fillId="0" borderId="0" xfId="0" applyNumberFormat="1" applyFont="1" applyFill="1" applyBorder="1" applyAlignment="1">
      <alignment horizontal="center"/>
    </xf>
    <xf numFmtId="44" fontId="2" fillId="0" borderId="0" xfId="1" applyNumberFormat="1" applyFont="1" applyFill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" xfId="0" applyBorder="1" applyAlignment="1">
      <alignment horizontal="center"/>
    </xf>
    <xf numFmtId="44" fontId="0" fillId="0" borderId="9" xfId="0" applyNumberFormat="1" applyBorder="1" applyAlignment="1">
      <alignment horizontal="center" wrapText="1"/>
    </xf>
    <xf numFmtId="44" fontId="0" fillId="0" borderId="11" xfId="0" applyNumberFormat="1" applyBorder="1" applyAlignment="1">
      <alignment horizontal="center" wrapText="1"/>
    </xf>
    <xf numFmtId="44" fontId="0" fillId="0" borderId="10" xfId="0" applyNumberFormat="1" applyBorder="1" applyAlignment="1">
      <alignment horizontal="center" wrapText="1"/>
    </xf>
    <xf numFmtId="44" fontId="0" fillId="0" borderId="1" xfId="0" applyNumberFormat="1" applyBorder="1" applyAlignment="1">
      <alignment horizontal="center"/>
    </xf>
  </cellXfs>
  <cellStyles count="3">
    <cellStyle name="Comma" xfId="2" builtinId="3"/>
    <cellStyle name="Currency" xfId="1" builtinId="4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0</xdr:rowOff>
    </xdr:from>
    <xdr:to>
      <xdr:col>12</xdr:col>
      <xdr:colOff>274978</xdr:colOff>
      <xdr:row>23</xdr:row>
      <xdr:rowOff>68935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EAE3520E-539D-A9D2-CDCD-231C4941EFF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182880"/>
          <a:ext cx="7590178" cy="4092295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0</xdr:rowOff>
    </xdr:from>
    <xdr:to>
      <xdr:col>11</xdr:col>
      <xdr:colOff>434959</xdr:colOff>
      <xdr:row>32</xdr:row>
      <xdr:rowOff>69077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63A4238B-8120-A729-8DC0-5E6F355E118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182880"/>
          <a:ext cx="7140559" cy="573835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D60A95-DE98-4BFA-B5DF-3866B2B39571}">
  <sheetPr>
    <pageSetUpPr fitToPage="1"/>
  </sheetPr>
  <dimension ref="A1:P48"/>
  <sheetViews>
    <sheetView tabSelected="1" workbookViewId="0">
      <selection sqref="A1:H1"/>
    </sheetView>
  </sheetViews>
  <sheetFormatPr defaultRowHeight="15" x14ac:dyDescent="0.25"/>
  <cols>
    <col min="1" max="1" width="38.5703125" bestFit="1" customWidth="1"/>
  </cols>
  <sheetData>
    <row r="1" spans="1:15" ht="26.25" x14ac:dyDescent="0.4">
      <c r="A1" s="69" t="s">
        <v>79</v>
      </c>
      <c r="B1" s="69"/>
      <c r="C1" s="69"/>
      <c r="D1" s="69"/>
      <c r="E1" s="69"/>
      <c r="F1" s="69"/>
      <c r="G1" s="69"/>
      <c r="H1" s="69"/>
    </row>
    <row r="3" spans="1:15" ht="35.450000000000003" customHeight="1" x14ac:dyDescent="0.25">
      <c r="A3" s="70" t="s">
        <v>74</v>
      </c>
      <c r="B3" s="70"/>
      <c r="C3" s="70"/>
      <c r="D3" s="70"/>
      <c r="E3" s="70"/>
      <c r="F3" s="70"/>
      <c r="G3" s="70"/>
      <c r="H3" s="70"/>
      <c r="I3" s="70"/>
      <c r="J3" s="70"/>
      <c r="K3" s="70"/>
      <c r="L3" s="70"/>
      <c r="M3" s="70"/>
      <c r="N3" s="70"/>
      <c r="O3" s="70"/>
    </row>
    <row r="4" spans="1:15" ht="30" customHeight="1" x14ac:dyDescent="0.25">
      <c r="A4" s="71" t="s">
        <v>63</v>
      </c>
      <c r="B4" s="71"/>
      <c r="C4" s="71"/>
      <c r="D4" s="71"/>
      <c r="E4" s="71"/>
      <c r="F4" s="71"/>
      <c r="G4" s="71"/>
      <c r="H4" s="71"/>
      <c r="I4" s="71"/>
      <c r="J4" s="71"/>
      <c r="K4" s="71"/>
      <c r="L4" s="71"/>
      <c r="M4" s="71"/>
      <c r="N4" s="71"/>
      <c r="O4" s="71"/>
    </row>
    <row r="5" spans="1:15" ht="30" customHeight="1" x14ac:dyDescent="0.25">
      <c r="A5" s="67"/>
      <c r="B5" s="67"/>
      <c r="C5" s="67"/>
      <c r="D5" s="67"/>
      <c r="E5" s="67"/>
      <c r="F5" s="67"/>
      <c r="G5" s="67"/>
      <c r="H5" s="67"/>
      <c r="I5" s="67"/>
      <c r="J5" s="67"/>
      <c r="K5" s="67"/>
      <c r="L5" s="67"/>
      <c r="M5" s="67"/>
      <c r="N5" s="67"/>
      <c r="O5" s="67"/>
    </row>
    <row r="6" spans="1:15" s="62" customFormat="1" x14ac:dyDescent="0.25">
      <c r="A6" s="62" t="s">
        <v>64</v>
      </c>
    </row>
    <row r="7" spans="1:15" s="62" customFormat="1" x14ac:dyDescent="0.25">
      <c r="A7" s="62" t="s">
        <v>65</v>
      </c>
    </row>
    <row r="8" spans="1:15" s="62" customFormat="1" x14ac:dyDescent="0.25">
      <c r="A8" s="62" t="s">
        <v>62</v>
      </c>
    </row>
    <row r="9" spans="1:15" s="62" customFormat="1" x14ac:dyDescent="0.25"/>
    <row r="10" spans="1:15" x14ac:dyDescent="0.25">
      <c r="A10" s="63" t="s">
        <v>45</v>
      </c>
    </row>
    <row r="11" spans="1:15" x14ac:dyDescent="0.25">
      <c r="A11" s="63" t="s">
        <v>69</v>
      </c>
    </row>
    <row r="12" spans="1:15" x14ac:dyDescent="0.25">
      <c r="A12" s="62" t="s">
        <v>30</v>
      </c>
      <c r="B12" t="s">
        <v>66</v>
      </c>
    </row>
    <row r="13" spans="1:15" x14ac:dyDescent="0.25">
      <c r="A13" s="62" t="s">
        <v>37</v>
      </c>
      <c r="B13" t="s">
        <v>39</v>
      </c>
    </row>
    <row r="14" spans="1:15" x14ac:dyDescent="0.25">
      <c r="A14" s="62" t="s">
        <v>31</v>
      </c>
      <c r="B14" t="s">
        <v>40</v>
      </c>
    </row>
    <row r="15" spans="1:15" x14ac:dyDescent="0.25">
      <c r="A15" s="62" t="s">
        <v>32</v>
      </c>
      <c r="B15" t="s">
        <v>41</v>
      </c>
    </row>
    <row r="17" spans="1:3" x14ac:dyDescent="0.25">
      <c r="A17" s="62" t="s">
        <v>53</v>
      </c>
      <c r="B17" t="s">
        <v>11</v>
      </c>
      <c r="C17" t="s">
        <v>46</v>
      </c>
    </row>
    <row r="18" spans="1:3" ht="90" x14ac:dyDescent="0.25">
      <c r="A18" s="50" t="s">
        <v>67</v>
      </c>
      <c r="B18" t="s">
        <v>10</v>
      </c>
      <c r="C18" t="s">
        <v>47</v>
      </c>
    </row>
    <row r="19" spans="1:3" ht="60" x14ac:dyDescent="0.25">
      <c r="A19" s="67" t="s">
        <v>43</v>
      </c>
      <c r="B19" t="s">
        <v>9</v>
      </c>
      <c r="C19" t="s">
        <v>48</v>
      </c>
    </row>
    <row r="21" spans="1:3" x14ac:dyDescent="0.25">
      <c r="A21" s="62" t="s">
        <v>32</v>
      </c>
      <c r="B21" t="s">
        <v>11</v>
      </c>
      <c r="C21" t="s">
        <v>51</v>
      </c>
    </row>
    <row r="22" spans="1:3" x14ac:dyDescent="0.25">
      <c r="A22" s="62" t="s">
        <v>42</v>
      </c>
      <c r="B22" t="s">
        <v>10</v>
      </c>
      <c r="C22" t="s">
        <v>52</v>
      </c>
    </row>
    <row r="23" spans="1:3" x14ac:dyDescent="0.25">
      <c r="B23" t="s">
        <v>9</v>
      </c>
      <c r="C23" t="s">
        <v>52</v>
      </c>
    </row>
    <row r="25" spans="1:3" x14ac:dyDescent="0.25">
      <c r="B25" t="s">
        <v>76</v>
      </c>
    </row>
    <row r="26" spans="1:3" x14ac:dyDescent="0.25">
      <c r="A26" s="62" t="s">
        <v>33</v>
      </c>
      <c r="B26" t="s">
        <v>11</v>
      </c>
      <c r="C26" t="s">
        <v>70</v>
      </c>
    </row>
    <row r="27" spans="1:3" x14ac:dyDescent="0.25">
      <c r="A27" s="62" t="s">
        <v>42</v>
      </c>
      <c r="B27" t="s">
        <v>10</v>
      </c>
      <c r="C27" t="s">
        <v>70</v>
      </c>
    </row>
    <row r="28" spans="1:3" x14ac:dyDescent="0.25">
      <c r="B28" t="s">
        <v>9</v>
      </c>
      <c r="C28" t="s">
        <v>70</v>
      </c>
    </row>
    <row r="29" spans="1:3" x14ac:dyDescent="0.25">
      <c r="A29" s="62" t="s">
        <v>54</v>
      </c>
      <c r="B29" t="s">
        <v>68</v>
      </c>
    </row>
    <row r="30" spans="1:3" x14ac:dyDescent="0.25">
      <c r="A30" s="62" t="s">
        <v>55</v>
      </c>
      <c r="B30" t="s">
        <v>56</v>
      </c>
    </row>
    <row r="32" spans="1:3" x14ac:dyDescent="0.25">
      <c r="A32" s="63" t="s">
        <v>49</v>
      </c>
      <c r="B32" t="s">
        <v>50</v>
      </c>
    </row>
    <row r="33" spans="1:16" x14ac:dyDescent="0.25">
      <c r="A33" s="62" t="s">
        <v>30</v>
      </c>
      <c r="B33" t="s">
        <v>38</v>
      </c>
    </row>
    <row r="34" spans="1:16" x14ac:dyDescent="0.25">
      <c r="A34" s="62" t="s">
        <v>37</v>
      </c>
      <c r="B34" t="s">
        <v>39</v>
      </c>
    </row>
    <row r="35" spans="1:16" ht="14.45" customHeight="1" x14ac:dyDescent="0.25">
      <c r="A35" s="62" t="s">
        <v>57</v>
      </c>
      <c r="B35" t="s">
        <v>11</v>
      </c>
      <c r="C35" s="72" t="s">
        <v>77</v>
      </c>
      <c r="D35" s="72"/>
      <c r="E35" s="72"/>
      <c r="F35" s="72"/>
      <c r="G35" s="72"/>
      <c r="H35" s="72"/>
      <c r="I35" s="72"/>
      <c r="J35" s="72"/>
    </row>
    <row r="36" spans="1:16" x14ac:dyDescent="0.25">
      <c r="A36" s="62" t="s">
        <v>60</v>
      </c>
      <c r="B36" t="s">
        <v>10</v>
      </c>
      <c r="C36" s="72"/>
      <c r="D36" s="72"/>
      <c r="E36" s="72"/>
      <c r="F36" s="72"/>
      <c r="G36" s="72"/>
      <c r="H36" s="72"/>
      <c r="I36" s="72"/>
      <c r="J36" s="72"/>
    </row>
    <row r="37" spans="1:16" ht="48.6" customHeight="1" x14ac:dyDescent="0.25">
      <c r="A37" s="64" t="s">
        <v>61</v>
      </c>
      <c r="B37" s="68" t="s">
        <v>9</v>
      </c>
      <c r="C37" s="72"/>
      <c r="D37" s="72"/>
      <c r="E37" s="72"/>
      <c r="F37" s="72"/>
      <c r="G37" s="72"/>
      <c r="H37" s="72"/>
      <c r="I37" s="72"/>
      <c r="J37" s="72"/>
    </row>
    <row r="38" spans="1:16" x14ac:dyDescent="0.25">
      <c r="A38" s="62" t="s">
        <v>33</v>
      </c>
      <c r="B38" t="s">
        <v>11</v>
      </c>
      <c r="C38" t="s">
        <v>71</v>
      </c>
    </row>
    <row r="39" spans="1:16" x14ac:dyDescent="0.25">
      <c r="B39" t="s">
        <v>10</v>
      </c>
      <c r="C39" t="s">
        <v>71</v>
      </c>
    </row>
    <row r="40" spans="1:16" x14ac:dyDescent="0.25">
      <c r="B40" t="s">
        <v>9</v>
      </c>
      <c r="C40" t="s">
        <v>71</v>
      </c>
    </row>
    <row r="42" spans="1:16" x14ac:dyDescent="0.25">
      <c r="A42" s="63" t="s">
        <v>34</v>
      </c>
      <c r="B42" t="s">
        <v>72</v>
      </c>
    </row>
    <row r="44" spans="1:16" x14ac:dyDescent="0.25">
      <c r="A44" s="62" t="s">
        <v>35</v>
      </c>
      <c r="B44" t="s">
        <v>58</v>
      </c>
    </row>
    <row r="45" spans="1:16" x14ac:dyDescent="0.25">
      <c r="A45" s="62" t="s">
        <v>36</v>
      </c>
      <c r="B45" t="s">
        <v>59</v>
      </c>
    </row>
    <row r="46" spans="1:16" ht="37.9" customHeight="1" x14ac:dyDescent="0.25">
      <c r="B46" s="71" t="s">
        <v>73</v>
      </c>
      <c r="C46" s="71"/>
      <c r="D46" s="71"/>
      <c r="E46" s="71"/>
      <c r="F46" s="71"/>
      <c r="G46" s="71"/>
      <c r="H46" s="71"/>
      <c r="I46" s="71"/>
      <c r="J46" s="71"/>
      <c r="K46" s="71"/>
      <c r="L46" s="71"/>
      <c r="M46" s="71"/>
      <c r="N46" s="71"/>
      <c r="O46" s="71"/>
      <c r="P46" s="71"/>
    </row>
    <row r="48" spans="1:16" x14ac:dyDescent="0.25">
      <c r="A48" t="s">
        <v>78</v>
      </c>
    </row>
  </sheetData>
  <mergeCells count="5">
    <mergeCell ref="A1:H1"/>
    <mergeCell ref="A3:O3"/>
    <mergeCell ref="A4:O4"/>
    <mergeCell ref="C35:J37"/>
    <mergeCell ref="B46:P46"/>
  </mergeCells>
  <pageMargins left="0.7" right="0.7" top="0.75" bottom="0.75" header="0.3" footer="0.3"/>
  <pageSetup scale="71" fitToHeight="0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1869F0-A57F-424A-9E48-5F3CFC7D7F06}">
  <dimension ref="A1"/>
  <sheetViews>
    <sheetView workbookViewId="0">
      <selection activeCell="Q24" sqref="Q24"/>
    </sheetView>
  </sheetViews>
  <sheetFormatPr defaultRowHeight="15" x14ac:dyDescent="0.25"/>
  <sheetData/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4906D1-8E76-49AB-B198-752D93066409}">
  <dimension ref="A1"/>
  <sheetViews>
    <sheetView workbookViewId="0"/>
  </sheetViews>
  <sheetFormatPr defaultRowHeight="15" x14ac:dyDescent="0.25"/>
  <sheetData/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756085-9B01-4A06-9853-78850ADF187D}">
  <sheetPr>
    <pageSetUpPr fitToPage="1"/>
  </sheetPr>
  <dimension ref="B2:O33"/>
  <sheetViews>
    <sheetView workbookViewId="0">
      <selection activeCell="L25" sqref="L25"/>
    </sheetView>
  </sheetViews>
  <sheetFormatPr defaultRowHeight="15" x14ac:dyDescent="0.25"/>
  <cols>
    <col min="2" max="2" width="33.7109375" bestFit="1" customWidth="1"/>
    <col min="3" max="3" width="18.140625" bestFit="1" customWidth="1"/>
    <col min="4" max="4" width="10.42578125" bestFit="1" customWidth="1"/>
    <col min="5" max="5" width="11.5703125" style="18" bestFit="1" customWidth="1"/>
    <col min="6" max="8" width="7.7109375" customWidth="1"/>
    <col min="9" max="13" width="13.7109375" style="18" customWidth="1"/>
    <col min="14" max="14" width="15.85546875" style="18" bestFit="1" customWidth="1"/>
  </cols>
  <sheetData>
    <row r="2" spans="2:15" ht="23.25" x14ac:dyDescent="0.35">
      <c r="B2" s="78" t="s">
        <v>81</v>
      </c>
      <c r="C2" s="79"/>
      <c r="D2" s="79"/>
      <c r="E2" s="79"/>
      <c r="F2" s="79"/>
      <c r="G2" s="79"/>
      <c r="H2" s="79"/>
      <c r="I2" s="79"/>
      <c r="J2" s="79"/>
      <c r="K2" s="79"/>
      <c r="L2" s="79"/>
      <c r="M2" s="79"/>
      <c r="N2" s="80"/>
    </row>
    <row r="3" spans="2:15" x14ac:dyDescent="0.25">
      <c r="B3" s="81" t="s">
        <v>29</v>
      </c>
      <c r="C3" s="82"/>
      <c r="D3" s="82"/>
      <c r="E3" s="82"/>
      <c r="F3" s="82"/>
      <c r="G3" s="82"/>
      <c r="H3" s="82"/>
      <c r="I3" s="82"/>
      <c r="J3" s="82"/>
      <c r="K3" s="82"/>
      <c r="L3" s="82"/>
      <c r="M3" s="82"/>
      <c r="N3" s="83"/>
    </row>
    <row r="4" spans="2:15" x14ac:dyDescent="0.25">
      <c r="B4" s="42"/>
      <c r="C4" s="43"/>
      <c r="D4" s="43"/>
      <c r="E4" s="43"/>
      <c r="F4" s="43"/>
      <c r="G4" s="43"/>
      <c r="H4" s="43"/>
      <c r="I4" s="84" t="s">
        <v>23</v>
      </c>
      <c r="J4" s="84"/>
      <c r="K4" s="84"/>
      <c r="L4" s="43"/>
      <c r="M4" s="43"/>
      <c r="N4" s="44"/>
    </row>
    <row r="5" spans="2:15" x14ac:dyDescent="0.25">
      <c r="B5" s="46" t="s">
        <v>0</v>
      </c>
      <c r="C5" s="1" t="s">
        <v>44</v>
      </c>
      <c r="D5" s="1"/>
      <c r="F5" s="85" t="s">
        <v>13</v>
      </c>
      <c r="G5" s="85"/>
      <c r="H5" s="85"/>
      <c r="I5" s="86" t="s">
        <v>24</v>
      </c>
      <c r="J5" s="87"/>
      <c r="K5" s="88"/>
      <c r="L5" s="89" t="s">
        <v>8</v>
      </c>
      <c r="M5" s="89"/>
      <c r="N5" s="89"/>
    </row>
    <row r="6" spans="2:15" ht="26.25" customHeight="1" x14ac:dyDescent="0.25">
      <c r="B6" s="46" t="s">
        <v>1</v>
      </c>
      <c r="C6" s="46" t="s">
        <v>2</v>
      </c>
      <c r="D6" s="46" t="s">
        <v>3</v>
      </c>
      <c r="E6" s="45" t="s">
        <v>4</v>
      </c>
      <c r="F6" s="46" t="s">
        <v>11</v>
      </c>
      <c r="G6" s="46" t="s">
        <v>10</v>
      </c>
      <c r="H6" s="46" t="s">
        <v>9</v>
      </c>
      <c r="I6" s="45" t="s">
        <v>11</v>
      </c>
      <c r="J6" s="45" t="s">
        <v>10</v>
      </c>
      <c r="K6" s="45" t="s">
        <v>9</v>
      </c>
      <c r="L6" s="45" t="s">
        <v>11</v>
      </c>
      <c r="M6" s="45" t="s">
        <v>10</v>
      </c>
      <c r="N6" s="45" t="s">
        <v>9</v>
      </c>
    </row>
    <row r="7" spans="2:15" x14ac:dyDescent="0.25">
      <c r="B7" s="73" t="s">
        <v>21</v>
      </c>
      <c r="C7" s="74"/>
      <c r="D7" s="74"/>
      <c r="E7" s="74"/>
      <c r="F7" s="74"/>
      <c r="G7" s="74"/>
      <c r="H7" s="75"/>
      <c r="I7" s="39" t="s">
        <v>18</v>
      </c>
      <c r="J7" s="29" t="s">
        <v>20</v>
      </c>
      <c r="K7" s="28" t="s">
        <v>25</v>
      </c>
      <c r="L7" s="28"/>
      <c r="M7" s="28"/>
      <c r="N7" s="28"/>
    </row>
    <row r="8" spans="2:15" x14ac:dyDescent="0.25">
      <c r="B8" s="46"/>
      <c r="C8" s="1"/>
      <c r="D8" s="1"/>
      <c r="E8" s="15"/>
      <c r="F8" s="3"/>
      <c r="G8" s="3"/>
      <c r="H8" s="3"/>
      <c r="I8" s="52">
        <f>F8*E8</f>
        <v>0</v>
      </c>
      <c r="J8" s="52">
        <f>G8*E8</f>
        <v>0</v>
      </c>
      <c r="K8" s="52">
        <f>H8*E8</f>
        <v>0</v>
      </c>
      <c r="L8" s="52">
        <f>((E8*33.43%)+21220)*(F8)</f>
        <v>0</v>
      </c>
      <c r="M8" s="52">
        <f>((E8*33.43%)+21220)*(G8)</f>
        <v>0</v>
      </c>
      <c r="N8" s="52">
        <f>((E8*33.43%)+21220)*H8</f>
        <v>0</v>
      </c>
      <c r="O8" s="12"/>
    </row>
    <row r="9" spans="2:15" x14ac:dyDescent="0.25">
      <c r="B9" s="46"/>
      <c r="C9" s="1"/>
      <c r="D9" s="1"/>
      <c r="E9" s="15"/>
      <c r="F9" s="3"/>
      <c r="G9" s="3"/>
      <c r="H9" s="3"/>
      <c r="I9" s="52">
        <f t="shared" ref="I9:I19" si="0">F9*E9</f>
        <v>0</v>
      </c>
      <c r="J9" s="52">
        <f t="shared" ref="J9:J19" si="1">G9*E9</f>
        <v>0</v>
      </c>
      <c r="K9" s="52">
        <f t="shared" ref="K9:K19" si="2">H9*E9</f>
        <v>0</v>
      </c>
      <c r="L9" s="52">
        <f>((E9*33.43%)+21220)*(F9)</f>
        <v>0</v>
      </c>
      <c r="M9" s="52">
        <f t="shared" ref="M9:M19" si="3">((E9*33.43%)+21220)*(G9)</f>
        <v>0</v>
      </c>
      <c r="N9" s="52">
        <f t="shared" ref="N9:N19" si="4">((E9*33.43%)+21220)*H9</f>
        <v>0</v>
      </c>
    </row>
    <row r="10" spans="2:15" x14ac:dyDescent="0.25">
      <c r="B10" s="46"/>
      <c r="C10" s="1"/>
      <c r="D10" s="1"/>
      <c r="E10" s="15"/>
      <c r="F10" s="3"/>
      <c r="G10" s="3"/>
      <c r="H10" s="3"/>
      <c r="I10" s="52">
        <f t="shared" si="0"/>
        <v>0</v>
      </c>
      <c r="J10" s="52">
        <f t="shared" si="1"/>
        <v>0</v>
      </c>
      <c r="K10" s="52">
        <f t="shared" si="2"/>
        <v>0</v>
      </c>
      <c r="L10" s="52">
        <f>((E10*33.43%)+21220)*(F10)</f>
        <v>0</v>
      </c>
      <c r="M10" s="52">
        <f t="shared" si="3"/>
        <v>0</v>
      </c>
      <c r="N10" s="52">
        <f t="shared" si="4"/>
        <v>0</v>
      </c>
    </row>
    <row r="11" spans="2:15" x14ac:dyDescent="0.25">
      <c r="B11" s="46"/>
      <c r="C11" s="1"/>
      <c r="D11" s="1"/>
      <c r="E11" s="15"/>
      <c r="F11" s="3"/>
      <c r="G11" s="3"/>
      <c r="H11" s="3"/>
      <c r="I11" s="52">
        <f t="shared" si="0"/>
        <v>0</v>
      </c>
      <c r="J11" s="52">
        <f t="shared" si="1"/>
        <v>0</v>
      </c>
      <c r="K11" s="52">
        <f t="shared" si="2"/>
        <v>0</v>
      </c>
      <c r="L11" s="52">
        <f>((E11*33.43%)+21220)*(F11)</f>
        <v>0</v>
      </c>
      <c r="M11" s="52">
        <f t="shared" si="3"/>
        <v>0</v>
      </c>
      <c r="N11" s="52">
        <f t="shared" si="4"/>
        <v>0</v>
      </c>
    </row>
    <row r="12" spans="2:15" x14ac:dyDescent="0.25">
      <c r="B12" s="46"/>
      <c r="C12" s="1"/>
      <c r="D12" s="1"/>
      <c r="E12" s="15"/>
      <c r="F12" s="3"/>
      <c r="G12" s="3"/>
      <c r="H12" s="3"/>
      <c r="I12" s="52">
        <f t="shared" si="0"/>
        <v>0</v>
      </c>
      <c r="J12" s="52">
        <f t="shared" si="1"/>
        <v>0</v>
      </c>
      <c r="K12" s="52">
        <f t="shared" si="2"/>
        <v>0</v>
      </c>
      <c r="L12" s="52">
        <f>((E12*33.43%)+21220)*(F12)</f>
        <v>0</v>
      </c>
      <c r="M12" s="52">
        <f t="shared" si="3"/>
        <v>0</v>
      </c>
      <c r="N12" s="52">
        <f t="shared" si="4"/>
        <v>0</v>
      </c>
    </row>
    <row r="13" spans="2:15" x14ac:dyDescent="0.25">
      <c r="B13" s="46"/>
      <c r="C13" s="1"/>
      <c r="D13" s="1"/>
      <c r="E13" s="15"/>
      <c r="F13" s="3"/>
      <c r="G13" s="3"/>
      <c r="H13" s="3"/>
      <c r="I13" s="52">
        <f t="shared" si="0"/>
        <v>0</v>
      </c>
      <c r="J13" s="52">
        <f t="shared" si="1"/>
        <v>0</v>
      </c>
      <c r="K13" s="52">
        <f t="shared" si="2"/>
        <v>0</v>
      </c>
      <c r="L13" s="52">
        <f>((E13*33.43%)+21220)*(F13)</f>
        <v>0</v>
      </c>
      <c r="M13" s="52">
        <f t="shared" si="3"/>
        <v>0</v>
      </c>
      <c r="N13" s="52">
        <f t="shared" si="4"/>
        <v>0</v>
      </c>
    </row>
    <row r="14" spans="2:15" x14ac:dyDescent="0.25">
      <c r="B14" s="46"/>
      <c r="C14" s="1"/>
      <c r="D14" s="1"/>
      <c r="E14" s="15"/>
      <c r="F14" s="3"/>
      <c r="G14" s="3"/>
      <c r="H14" s="3"/>
      <c r="I14" s="52">
        <f t="shared" si="0"/>
        <v>0</v>
      </c>
      <c r="J14" s="52">
        <f t="shared" si="1"/>
        <v>0</v>
      </c>
      <c r="K14" s="52">
        <f t="shared" si="2"/>
        <v>0</v>
      </c>
      <c r="L14" s="52">
        <f>((E14*33.43%)+21220)*(F14)</f>
        <v>0</v>
      </c>
      <c r="M14" s="52">
        <f t="shared" si="3"/>
        <v>0</v>
      </c>
      <c r="N14" s="52">
        <f t="shared" si="4"/>
        <v>0</v>
      </c>
    </row>
    <row r="15" spans="2:15" x14ac:dyDescent="0.25">
      <c r="B15" s="46"/>
      <c r="C15" s="1"/>
      <c r="D15" s="1"/>
      <c r="E15" s="15"/>
      <c r="F15" s="3"/>
      <c r="G15" s="3"/>
      <c r="H15" s="3"/>
      <c r="I15" s="52">
        <f t="shared" si="0"/>
        <v>0</v>
      </c>
      <c r="J15" s="52">
        <f t="shared" si="1"/>
        <v>0</v>
      </c>
      <c r="K15" s="52">
        <f t="shared" si="2"/>
        <v>0</v>
      </c>
      <c r="L15" s="52">
        <f>((E15*33.43%)+21220)*(F15)</f>
        <v>0</v>
      </c>
      <c r="M15" s="52">
        <f t="shared" si="3"/>
        <v>0</v>
      </c>
      <c r="N15" s="52">
        <f t="shared" si="4"/>
        <v>0</v>
      </c>
    </row>
    <row r="16" spans="2:15" x14ac:dyDescent="0.25">
      <c r="B16" s="46"/>
      <c r="C16" s="1"/>
      <c r="D16" s="1"/>
      <c r="E16" s="15"/>
      <c r="F16" s="3"/>
      <c r="G16" s="3"/>
      <c r="H16" s="3"/>
      <c r="I16" s="52">
        <f t="shared" si="0"/>
        <v>0</v>
      </c>
      <c r="J16" s="52">
        <f t="shared" si="1"/>
        <v>0</v>
      </c>
      <c r="K16" s="52">
        <f t="shared" si="2"/>
        <v>0</v>
      </c>
      <c r="L16" s="52">
        <f>((E16*33.43%)+21220)*(F16)</f>
        <v>0</v>
      </c>
      <c r="M16" s="52">
        <f t="shared" si="3"/>
        <v>0</v>
      </c>
      <c r="N16" s="52">
        <f t="shared" si="4"/>
        <v>0</v>
      </c>
    </row>
    <row r="17" spans="2:15" x14ac:dyDescent="0.25">
      <c r="B17" s="46"/>
      <c r="C17" s="1"/>
      <c r="D17" s="1"/>
      <c r="E17" s="15"/>
      <c r="F17" s="3"/>
      <c r="G17" s="3"/>
      <c r="H17" s="3"/>
      <c r="I17" s="52">
        <f t="shared" si="0"/>
        <v>0</v>
      </c>
      <c r="J17" s="52">
        <f t="shared" si="1"/>
        <v>0</v>
      </c>
      <c r="K17" s="52">
        <f t="shared" si="2"/>
        <v>0</v>
      </c>
      <c r="L17" s="52">
        <f>((E17*33.43%)+21220)*(F17)</f>
        <v>0</v>
      </c>
      <c r="M17" s="52">
        <f t="shared" si="3"/>
        <v>0</v>
      </c>
      <c r="N17" s="52">
        <f t="shared" si="4"/>
        <v>0</v>
      </c>
    </row>
    <row r="18" spans="2:15" x14ac:dyDescent="0.25">
      <c r="B18" s="46"/>
      <c r="C18" s="1"/>
      <c r="D18" s="1"/>
      <c r="E18" s="15"/>
      <c r="F18" s="3"/>
      <c r="G18" s="3"/>
      <c r="H18" s="3"/>
      <c r="I18" s="52">
        <f t="shared" si="0"/>
        <v>0</v>
      </c>
      <c r="J18" s="52">
        <f t="shared" si="1"/>
        <v>0</v>
      </c>
      <c r="K18" s="52">
        <f t="shared" si="2"/>
        <v>0</v>
      </c>
      <c r="L18" s="52">
        <f>((E18*33.43%)+21220)*(F18)</f>
        <v>0</v>
      </c>
      <c r="M18" s="52">
        <f t="shared" si="3"/>
        <v>0</v>
      </c>
      <c r="N18" s="52">
        <f t="shared" si="4"/>
        <v>0</v>
      </c>
    </row>
    <row r="19" spans="2:15" x14ac:dyDescent="0.25">
      <c r="B19" s="26"/>
      <c r="C19" s="53"/>
      <c r="D19" s="53"/>
      <c r="E19" s="54"/>
      <c r="F19" s="55"/>
      <c r="G19" s="55"/>
      <c r="H19" s="55"/>
      <c r="I19" s="56">
        <f t="shared" si="0"/>
        <v>0</v>
      </c>
      <c r="J19" s="56">
        <f t="shared" si="1"/>
        <v>0</v>
      </c>
      <c r="K19" s="56">
        <f t="shared" si="2"/>
        <v>0</v>
      </c>
      <c r="L19" s="52">
        <f>((E19*33.43%)+21220)*(F19)</f>
        <v>0</v>
      </c>
      <c r="M19" s="52">
        <f t="shared" si="3"/>
        <v>0</v>
      </c>
      <c r="N19" s="52">
        <f t="shared" si="4"/>
        <v>0</v>
      </c>
    </row>
    <row r="20" spans="2:15" ht="15.75" thickBot="1" x14ac:dyDescent="0.3">
      <c r="B20" s="8" t="s">
        <v>6</v>
      </c>
      <c r="C20" s="8"/>
      <c r="D20" s="8"/>
      <c r="E20" s="16"/>
      <c r="F20" s="10">
        <f t="shared" ref="F20:N20" si="5">SUM(F8:F19)</f>
        <v>0</v>
      </c>
      <c r="G20" s="10">
        <f t="shared" si="5"/>
        <v>0</v>
      </c>
      <c r="H20" s="10">
        <f t="shared" si="5"/>
        <v>0</v>
      </c>
      <c r="I20" s="11">
        <f t="shared" si="5"/>
        <v>0</v>
      </c>
      <c r="J20" s="11">
        <f t="shared" si="5"/>
        <v>0</v>
      </c>
      <c r="K20" s="11">
        <f t="shared" si="5"/>
        <v>0</v>
      </c>
      <c r="L20" s="11">
        <f t="shared" si="5"/>
        <v>0</v>
      </c>
      <c r="M20" s="11">
        <f t="shared" si="5"/>
        <v>0</v>
      </c>
      <c r="N20" s="11">
        <f t="shared" si="5"/>
        <v>0</v>
      </c>
    </row>
    <row r="21" spans="2:15" x14ac:dyDescent="0.25">
      <c r="B21" s="57" t="s">
        <v>75</v>
      </c>
      <c r="C21" s="58"/>
      <c r="D21" s="58"/>
      <c r="E21" s="59"/>
      <c r="F21" s="60"/>
      <c r="G21" s="60"/>
      <c r="H21" s="60"/>
      <c r="I21" s="61"/>
      <c r="J21" s="61"/>
      <c r="K21" s="61"/>
      <c r="L21" s="61"/>
      <c r="M21" s="61"/>
      <c r="N21" s="61"/>
    </row>
    <row r="22" spans="2:15" x14ac:dyDescent="0.25">
      <c r="B22" s="46"/>
      <c r="C22" s="1"/>
      <c r="D22" s="9"/>
      <c r="E22" s="15"/>
      <c r="F22" s="9"/>
      <c r="G22" s="9"/>
      <c r="H22" s="9"/>
      <c r="I22" s="52">
        <v>0</v>
      </c>
      <c r="J22" s="52">
        <v>0</v>
      </c>
      <c r="K22" s="52">
        <v>0</v>
      </c>
      <c r="L22" s="52">
        <f t="shared" ref="L22:N23" si="6">((I22*9.24%))</f>
        <v>0</v>
      </c>
      <c r="M22" s="52">
        <f t="shared" si="6"/>
        <v>0</v>
      </c>
      <c r="N22" s="52">
        <f t="shared" si="6"/>
        <v>0</v>
      </c>
    </row>
    <row r="23" spans="2:15" x14ac:dyDescent="0.25">
      <c r="B23" s="46"/>
      <c r="C23" s="1"/>
      <c r="D23" s="9"/>
      <c r="E23" s="15"/>
      <c r="F23" s="9"/>
      <c r="G23" s="9"/>
      <c r="H23" s="9"/>
      <c r="I23" s="52">
        <v>0</v>
      </c>
      <c r="J23" s="52">
        <v>0</v>
      </c>
      <c r="K23" s="51">
        <v>0</v>
      </c>
      <c r="L23" s="52">
        <f t="shared" si="6"/>
        <v>0</v>
      </c>
      <c r="M23" s="52">
        <f t="shared" si="6"/>
        <v>0</v>
      </c>
      <c r="N23" s="52">
        <f t="shared" si="6"/>
        <v>0</v>
      </c>
    </row>
    <row r="24" spans="2:15" x14ac:dyDescent="0.25">
      <c r="B24" s="46"/>
      <c r="C24" s="1"/>
      <c r="D24" s="9"/>
      <c r="E24" s="15"/>
      <c r="F24" s="9"/>
      <c r="G24" s="9"/>
      <c r="H24" s="9"/>
      <c r="I24" s="51">
        <v>0</v>
      </c>
      <c r="J24" s="52">
        <v>0</v>
      </c>
      <c r="K24" s="51"/>
      <c r="L24" s="52">
        <f t="shared" ref="L24" si="7">((I24*9.24%))</f>
        <v>0</v>
      </c>
      <c r="M24" s="52">
        <f t="shared" ref="M24" si="8">((J24*9.24%))</f>
        <v>0</v>
      </c>
      <c r="N24" s="52">
        <f t="shared" ref="N24" si="9">((K24*9.24%))</f>
        <v>0</v>
      </c>
    </row>
    <row r="25" spans="2:15" x14ac:dyDescent="0.25">
      <c r="B25" s="8" t="s">
        <v>5</v>
      </c>
      <c r="C25" s="8"/>
      <c r="D25" s="8"/>
      <c r="E25" s="16"/>
      <c r="F25" s="10"/>
      <c r="G25" s="9"/>
      <c r="H25" s="10"/>
      <c r="I25" s="16">
        <f t="shared" ref="I25:N25" si="10">SUM(I22:I24)</f>
        <v>0</v>
      </c>
      <c r="J25" s="16">
        <f t="shared" si="10"/>
        <v>0</v>
      </c>
      <c r="K25" s="16">
        <f t="shared" si="10"/>
        <v>0</v>
      </c>
      <c r="L25" s="16">
        <f t="shared" si="10"/>
        <v>0</v>
      </c>
      <c r="M25" s="16">
        <f t="shared" si="10"/>
        <v>0</v>
      </c>
      <c r="N25" s="16">
        <f t="shared" si="10"/>
        <v>0</v>
      </c>
    </row>
    <row r="26" spans="2:15" x14ac:dyDescent="0.25">
      <c r="B26" s="1"/>
      <c r="C26" s="1"/>
      <c r="D26" s="1"/>
      <c r="E26" s="15"/>
      <c r="F26" s="3"/>
      <c r="G26" s="13"/>
      <c r="H26" s="3"/>
      <c r="I26" s="4"/>
      <c r="J26" s="4"/>
      <c r="K26" s="4"/>
      <c r="L26" s="4"/>
      <c r="M26" s="4"/>
      <c r="N26" s="4"/>
    </row>
    <row r="27" spans="2:15" x14ac:dyDescent="0.25">
      <c r="B27" s="5" t="s">
        <v>7</v>
      </c>
      <c r="C27" s="6"/>
      <c r="D27" s="6"/>
      <c r="E27" s="17"/>
      <c r="F27" s="7">
        <f t="shared" ref="F27:H27" si="11">F25+F20</f>
        <v>0</v>
      </c>
      <c r="G27" s="7">
        <f>G25+G20</f>
        <v>0</v>
      </c>
      <c r="H27" s="7">
        <f t="shared" si="11"/>
        <v>0</v>
      </c>
      <c r="I27" s="20">
        <f>I25+I20</f>
        <v>0</v>
      </c>
      <c r="J27" s="20">
        <f t="shared" ref="J27:N27" si="12">J25+J20</f>
        <v>0</v>
      </c>
      <c r="K27" s="20">
        <f t="shared" si="12"/>
        <v>0</v>
      </c>
      <c r="L27" s="20">
        <f t="shared" si="12"/>
        <v>0</v>
      </c>
      <c r="M27" s="20">
        <f t="shared" si="12"/>
        <v>0</v>
      </c>
      <c r="N27" s="20">
        <f t="shared" si="12"/>
        <v>0</v>
      </c>
    </row>
    <row r="28" spans="2:15" s="35" customFormat="1" x14ac:dyDescent="0.25">
      <c r="B28" s="30"/>
      <c r="C28" s="31"/>
      <c r="D28" s="31"/>
      <c r="E28" s="32"/>
      <c r="F28" s="33"/>
      <c r="G28" s="33"/>
      <c r="H28" s="33"/>
      <c r="I28" s="34"/>
      <c r="J28" s="34"/>
      <c r="K28" s="34"/>
      <c r="L28" s="34"/>
      <c r="M28" s="34"/>
      <c r="N28" s="34"/>
    </row>
    <row r="29" spans="2:15" s="35" customFormat="1" x14ac:dyDescent="0.25">
      <c r="B29" s="30"/>
      <c r="C29" s="31"/>
      <c r="D29" s="76" t="s">
        <v>26</v>
      </c>
      <c r="E29" s="76"/>
      <c r="H29" s="33"/>
      <c r="I29" s="77" t="s">
        <v>27</v>
      </c>
      <c r="J29" s="77"/>
      <c r="K29" s="34"/>
      <c r="L29" s="34"/>
      <c r="M29" s="34"/>
      <c r="N29" s="34"/>
    </row>
    <row r="30" spans="2:15" x14ac:dyDescent="0.25">
      <c r="C30" s="21"/>
      <c r="D30" s="36" t="s">
        <v>11</v>
      </c>
      <c r="E30" s="40">
        <f>F20</f>
        <v>0</v>
      </c>
      <c r="H30" s="22"/>
      <c r="I30" s="36" t="s">
        <v>11</v>
      </c>
      <c r="J30" s="36">
        <f>(I27+L27)</f>
        <v>0</v>
      </c>
      <c r="K30" s="23"/>
      <c r="L30" s="23"/>
      <c r="M30" s="23"/>
      <c r="N30" s="23"/>
    </row>
    <row r="31" spans="2:15" x14ac:dyDescent="0.25">
      <c r="D31" s="37" t="s">
        <v>10</v>
      </c>
      <c r="E31" s="40">
        <f>G20</f>
        <v>0</v>
      </c>
      <c r="I31" s="37" t="s">
        <v>10</v>
      </c>
      <c r="J31" s="36">
        <f>(J27+M27)</f>
        <v>0</v>
      </c>
      <c r="M31"/>
      <c r="N31"/>
      <c r="O31" s="18"/>
    </row>
    <row r="32" spans="2:15" ht="15.75" thickBot="1" x14ac:dyDescent="0.3">
      <c r="D32" s="37" t="s">
        <v>9</v>
      </c>
      <c r="E32" s="40">
        <f>H20</f>
        <v>0</v>
      </c>
      <c r="I32" s="37" t="s">
        <v>9</v>
      </c>
      <c r="J32" s="36">
        <f>K27+N27</f>
        <v>0</v>
      </c>
      <c r="M32"/>
      <c r="N32"/>
      <c r="O32" s="18"/>
    </row>
    <row r="33" spans="2:15" s="18" customFormat="1" ht="15.75" thickTop="1" x14ac:dyDescent="0.25">
      <c r="B33" t="s">
        <v>16</v>
      </c>
      <c r="C33"/>
      <c r="D33" s="38" t="s">
        <v>19</v>
      </c>
      <c r="E33" s="41">
        <f>SUM(E30:E32)</f>
        <v>0</v>
      </c>
      <c r="F33"/>
      <c r="G33"/>
      <c r="H33"/>
      <c r="I33" s="38" t="s">
        <v>19</v>
      </c>
      <c r="J33" s="38">
        <f>SUM(J30:J32)</f>
        <v>0</v>
      </c>
      <c r="K33" t="s">
        <v>28</v>
      </c>
      <c r="O33"/>
    </row>
  </sheetData>
  <mergeCells count="9">
    <mergeCell ref="B7:H7"/>
    <mergeCell ref="D29:E29"/>
    <mergeCell ref="I29:J29"/>
    <mergeCell ref="B2:N2"/>
    <mergeCell ref="B3:N3"/>
    <mergeCell ref="I4:K4"/>
    <mergeCell ref="F5:H5"/>
    <mergeCell ref="I5:K5"/>
    <mergeCell ref="L5:N5"/>
  </mergeCells>
  <pageMargins left="0.7" right="0.7" top="0.75" bottom="0.75" header="0.3" footer="0.3"/>
  <pageSetup scale="64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618357-38BC-40F0-8CE6-A1ED9C9135B1}">
  <sheetPr>
    <pageSetUpPr fitToPage="1"/>
  </sheetPr>
  <dimension ref="B2:N37"/>
  <sheetViews>
    <sheetView workbookViewId="0">
      <selection activeCell="I28" sqref="I28"/>
    </sheetView>
  </sheetViews>
  <sheetFormatPr defaultRowHeight="15" x14ac:dyDescent="0.25"/>
  <cols>
    <col min="2" max="2" width="21.42578125" bestFit="1" customWidth="1"/>
    <col min="3" max="3" width="18.140625" bestFit="1" customWidth="1"/>
    <col min="4" max="4" width="10.42578125" bestFit="1" customWidth="1"/>
    <col min="5" max="5" width="11.5703125" style="18" bestFit="1" customWidth="1"/>
    <col min="6" max="8" width="7.7109375" customWidth="1"/>
    <col min="9" max="11" width="14.28515625" style="18" customWidth="1"/>
  </cols>
  <sheetData>
    <row r="2" spans="2:14" ht="23.25" x14ac:dyDescent="0.35">
      <c r="B2" s="78" t="s">
        <v>80</v>
      </c>
      <c r="C2" s="79"/>
      <c r="D2" s="79"/>
      <c r="E2" s="79"/>
      <c r="F2" s="79"/>
      <c r="G2" s="79"/>
      <c r="H2" s="79"/>
      <c r="I2" s="79"/>
      <c r="J2" s="79"/>
      <c r="K2" s="80"/>
    </row>
    <row r="3" spans="2:14" x14ac:dyDescent="0.25">
      <c r="B3" s="81" t="s">
        <v>12</v>
      </c>
      <c r="C3" s="82"/>
      <c r="D3" s="82"/>
      <c r="E3" s="82"/>
      <c r="F3" s="82"/>
      <c r="G3" s="82"/>
      <c r="H3" s="82"/>
      <c r="I3" s="82"/>
      <c r="J3" s="82"/>
      <c r="K3" s="83"/>
    </row>
    <row r="4" spans="2:14" ht="21" customHeight="1" x14ac:dyDescent="0.25">
      <c r="B4" s="48" t="s">
        <v>0</v>
      </c>
      <c r="C4" s="2"/>
      <c r="D4" s="2"/>
      <c r="E4" s="14"/>
      <c r="F4" s="85" t="s">
        <v>13</v>
      </c>
      <c r="G4" s="85"/>
      <c r="H4" s="85"/>
      <c r="I4" s="89" t="s">
        <v>4</v>
      </c>
      <c r="J4" s="89"/>
      <c r="K4" s="89"/>
      <c r="L4" s="21"/>
      <c r="M4" s="21"/>
      <c r="N4" s="21"/>
    </row>
    <row r="5" spans="2:14" ht="26.25" customHeight="1" x14ac:dyDescent="0.25">
      <c r="B5" s="26" t="s">
        <v>1</v>
      </c>
      <c r="C5" s="26" t="s">
        <v>2</v>
      </c>
      <c r="D5" s="26" t="s">
        <v>3</v>
      </c>
      <c r="E5" s="27" t="s">
        <v>4</v>
      </c>
      <c r="F5" s="47" t="s">
        <v>11</v>
      </c>
      <c r="G5" s="47" t="s">
        <v>10</v>
      </c>
      <c r="H5" s="47" t="s">
        <v>9</v>
      </c>
      <c r="I5" s="49" t="s">
        <v>11</v>
      </c>
      <c r="J5" s="49" t="s">
        <v>10</v>
      </c>
      <c r="K5" s="49" t="s">
        <v>9</v>
      </c>
      <c r="L5" s="21"/>
      <c r="M5" s="21"/>
      <c r="N5" s="21"/>
    </row>
    <row r="6" spans="2:14" x14ac:dyDescent="0.25">
      <c r="B6" s="73" t="s">
        <v>21</v>
      </c>
      <c r="C6" s="74"/>
      <c r="D6" s="74"/>
      <c r="E6" s="74"/>
      <c r="F6" s="74"/>
      <c r="G6" s="74"/>
      <c r="H6" s="75"/>
      <c r="I6" s="28" t="s">
        <v>22</v>
      </c>
      <c r="J6" s="29" t="s">
        <v>20</v>
      </c>
      <c r="K6" s="28" t="s">
        <v>20</v>
      </c>
      <c r="L6" s="24"/>
      <c r="M6" s="24"/>
      <c r="N6" s="24"/>
    </row>
    <row r="7" spans="2:14" x14ac:dyDescent="0.25">
      <c r="B7" s="47"/>
      <c r="C7" s="1"/>
      <c r="D7" s="1"/>
      <c r="E7" s="15"/>
      <c r="F7" s="3"/>
      <c r="G7" s="3"/>
      <c r="H7" s="3"/>
      <c r="I7" s="15">
        <f>F7*E7</f>
        <v>0</v>
      </c>
      <c r="J7" s="15">
        <f>G7*E7</f>
        <v>0</v>
      </c>
      <c r="K7" s="15">
        <f>H7*E7</f>
        <v>0</v>
      </c>
      <c r="L7" s="25"/>
      <c r="M7" s="21"/>
      <c r="N7" s="21"/>
    </row>
    <row r="8" spans="2:14" x14ac:dyDescent="0.25">
      <c r="B8" s="47"/>
      <c r="C8" s="1"/>
      <c r="D8" s="1"/>
      <c r="E8" s="15"/>
      <c r="F8" s="3"/>
      <c r="G8" s="3"/>
      <c r="H8" s="3"/>
      <c r="I8" s="15">
        <f t="shared" ref="I8:I18" si="0">F8*E8</f>
        <v>0</v>
      </c>
      <c r="J8" s="15">
        <f t="shared" ref="J8:J18" si="1">G8*E8</f>
        <v>0</v>
      </c>
      <c r="K8" s="15">
        <f t="shared" ref="K8:K18" si="2">H8*E8</f>
        <v>0</v>
      </c>
    </row>
    <row r="9" spans="2:14" x14ac:dyDescent="0.25">
      <c r="B9" s="47"/>
      <c r="C9" s="1"/>
      <c r="D9" s="1"/>
      <c r="E9" s="15"/>
      <c r="F9" s="3"/>
      <c r="G9" s="3"/>
      <c r="H9" s="3"/>
      <c r="I9" s="15">
        <f t="shared" si="0"/>
        <v>0</v>
      </c>
      <c r="J9" s="15">
        <f t="shared" si="1"/>
        <v>0</v>
      </c>
      <c r="K9" s="15">
        <f t="shared" si="2"/>
        <v>0</v>
      </c>
    </row>
    <row r="10" spans="2:14" x14ac:dyDescent="0.25">
      <c r="B10" s="47"/>
      <c r="C10" s="1"/>
      <c r="D10" s="1"/>
      <c r="E10" s="15"/>
      <c r="F10" s="3"/>
      <c r="G10" s="3"/>
      <c r="H10" s="3"/>
      <c r="I10" s="15">
        <f t="shared" si="0"/>
        <v>0</v>
      </c>
      <c r="J10" s="15">
        <f t="shared" si="1"/>
        <v>0</v>
      </c>
      <c r="K10" s="15">
        <f t="shared" si="2"/>
        <v>0</v>
      </c>
    </row>
    <row r="11" spans="2:14" x14ac:dyDescent="0.25">
      <c r="B11" s="47"/>
      <c r="C11" s="1"/>
      <c r="D11" s="1"/>
      <c r="E11" s="15"/>
      <c r="F11" s="3"/>
      <c r="G11" s="3"/>
      <c r="H11" s="3"/>
      <c r="I11" s="15">
        <f t="shared" si="0"/>
        <v>0</v>
      </c>
      <c r="J11" s="15">
        <f t="shared" si="1"/>
        <v>0</v>
      </c>
      <c r="K11" s="15">
        <f t="shared" si="2"/>
        <v>0</v>
      </c>
    </row>
    <row r="12" spans="2:14" x14ac:dyDescent="0.25">
      <c r="B12" s="47"/>
      <c r="C12" s="1"/>
      <c r="D12" s="1"/>
      <c r="E12" s="15"/>
      <c r="F12" s="3"/>
      <c r="G12" s="3"/>
      <c r="H12" s="3"/>
      <c r="I12" s="15">
        <f t="shared" si="0"/>
        <v>0</v>
      </c>
      <c r="J12" s="15">
        <f t="shared" si="1"/>
        <v>0</v>
      </c>
      <c r="K12" s="15">
        <f t="shared" si="2"/>
        <v>0</v>
      </c>
    </row>
    <row r="13" spans="2:14" x14ac:dyDescent="0.25">
      <c r="B13" s="47"/>
      <c r="C13" s="1"/>
      <c r="D13" s="1"/>
      <c r="E13" s="15"/>
      <c r="F13" s="3"/>
      <c r="G13" s="3"/>
      <c r="H13" s="3"/>
      <c r="I13" s="15">
        <f t="shared" si="0"/>
        <v>0</v>
      </c>
      <c r="J13" s="15">
        <f t="shared" si="1"/>
        <v>0</v>
      </c>
      <c r="K13" s="15">
        <f t="shared" si="2"/>
        <v>0</v>
      </c>
    </row>
    <row r="14" spans="2:14" x14ac:dyDescent="0.25">
      <c r="B14" s="47"/>
      <c r="C14" s="1"/>
      <c r="D14" s="1"/>
      <c r="E14" s="15"/>
      <c r="F14" s="3"/>
      <c r="G14" s="3"/>
      <c r="H14" s="3"/>
      <c r="I14" s="15">
        <f t="shared" si="0"/>
        <v>0</v>
      </c>
      <c r="J14" s="15">
        <f t="shared" si="1"/>
        <v>0</v>
      </c>
      <c r="K14" s="15">
        <f t="shared" si="2"/>
        <v>0</v>
      </c>
    </row>
    <row r="15" spans="2:14" x14ac:dyDescent="0.25">
      <c r="B15" s="47"/>
      <c r="C15" s="1"/>
      <c r="D15" s="1"/>
      <c r="E15" s="15"/>
      <c r="F15" s="3"/>
      <c r="G15" s="3"/>
      <c r="H15" s="3"/>
      <c r="I15" s="15">
        <f t="shared" si="0"/>
        <v>0</v>
      </c>
      <c r="J15" s="15">
        <f t="shared" si="1"/>
        <v>0</v>
      </c>
      <c r="K15" s="15">
        <f t="shared" si="2"/>
        <v>0</v>
      </c>
    </row>
    <row r="16" spans="2:14" x14ac:dyDescent="0.25">
      <c r="B16" s="47"/>
      <c r="C16" s="1"/>
      <c r="D16" s="1"/>
      <c r="E16" s="15"/>
      <c r="F16" s="3"/>
      <c r="G16" s="3"/>
      <c r="H16" s="3"/>
      <c r="I16" s="15">
        <f t="shared" si="0"/>
        <v>0</v>
      </c>
      <c r="J16" s="15">
        <f t="shared" si="1"/>
        <v>0</v>
      </c>
      <c r="K16" s="15">
        <f t="shared" si="2"/>
        <v>0</v>
      </c>
    </row>
    <row r="17" spans="2:11" x14ac:dyDescent="0.25">
      <c r="B17" s="47"/>
      <c r="C17" s="1"/>
      <c r="D17" s="1"/>
      <c r="E17" s="15"/>
      <c r="F17" s="3"/>
      <c r="G17" s="3"/>
      <c r="H17" s="3"/>
      <c r="I17" s="15">
        <f t="shared" si="0"/>
        <v>0</v>
      </c>
      <c r="J17" s="15">
        <f t="shared" si="1"/>
        <v>0</v>
      </c>
      <c r="K17" s="15">
        <f t="shared" si="2"/>
        <v>0</v>
      </c>
    </row>
    <row r="18" spans="2:11" x14ac:dyDescent="0.25">
      <c r="B18" s="47"/>
      <c r="C18" s="1"/>
      <c r="D18" s="1"/>
      <c r="E18" s="15"/>
      <c r="F18" s="3"/>
      <c r="G18" s="3"/>
      <c r="H18" s="3"/>
      <c r="I18" s="15">
        <f t="shared" si="0"/>
        <v>0</v>
      </c>
      <c r="J18" s="15">
        <f t="shared" si="1"/>
        <v>0</v>
      </c>
      <c r="K18" s="15">
        <f t="shared" si="2"/>
        <v>0</v>
      </c>
    </row>
    <row r="19" spans="2:11" x14ac:dyDescent="0.25">
      <c r="B19" s="1"/>
      <c r="C19" s="1"/>
      <c r="D19" s="1"/>
      <c r="E19" s="15"/>
      <c r="F19" s="3"/>
      <c r="G19" s="13"/>
      <c r="H19" s="3"/>
      <c r="I19" s="4"/>
      <c r="J19" s="4"/>
      <c r="K19" s="4"/>
    </row>
    <row r="20" spans="2:11" x14ac:dyDescent="0.25">
      <c r="B20" s="8" t="s">
        <v>6</v>
      </c>
      <c r="C20" s="8"/>
      <c r="D20" s="8"/>
      <c r="E20" s="16"/>
      <c r="F20" s="10">
        <f>SUM(F7:F19)</f>
        <v>0</v>
      </c>
      <c r="G20" s="10">
        <f>SUM(G7:G19)</f>
        <v>0</v>
      </c>
      <c r="H20" s="10">
        <f>SUM(H7:H18)</f>
        <v>0</v>
      </c>
      <c r="I20" s="11">
        <f>SUM(I7:I18)</f>
        <v>0</v>
      </c>
      <c r="J20" s="11">
        <f t="shared" ref="J20:K20" si="3">SUM(J7:J18)</f>
        <v>0</v>
      </c>
      <c r="K20" s="11">
        <f t="shared" si="3"/>
        <v>0</v>
      </c>
    </row>
    <row r="21" spans="2:11" x14ac:dyDescent="0.25">
      <c r="B21" s="1" t="s">
        <v>75</v>
      </c>
      <c r="C21" s="1"/>
      <c r="D21" s="1"/>
      <c r="E21" s="15"/>
      <c r="F21" s="3"/>
      <c r="G21" s="13"/>
      <c r="H21" s="3"/>
      <c r="I21" s="4"/>
      <c r="J21" s="4"/>
      <c r="K21" s="4"/>
    </row>
    <row r="22" spans="2:11" x14ac:dyDescent="0.25">
      <c r="B22" s="47"/>
      <c r="C22" s="1"/>
      <c r="D22" s="9"/>
      <c r="E22" s="15"/>
      <c r="F22" s="9"/>
      <c r="G22" s="9"/>
      <c r="H22" s="9"/>
      <c r="I22" s="4">
        <v>0</v>
      </c>
      <c r="J22" s="19">
        <v>0</v>
      </c>
      <c r="K22" s="4">
        <v>0</v>
      </c>
    </row>
    <row r="23" spans="2:11" x14ac:dyDescent="0.25">
      <c r="B23" s="47"/>
      <c r="C23" s="1"/>
      <c r="D23" s="9"/>
      <c r="E23" s="15"/>
      <c r="F23" s="9"/>
      <c r="G23" s="9"/>
      <c r="H23" s="9"/>
      <c r="I23" s="4">
        <v>0</v>
      </c>
      <c r="J23" s="19">
        <v>0</v>
      </c>
      <c r="K23" s="4">
        <v>0</v>
      </c>
    </row>
    <row r="24" spans="2:11" x14ac:dyDescent="0.25">
      <c r="B24" s="1"/>
      <c r="C24" s="1"/>
      <c r="D24" s="1"/>
      <c r="E24" s="15"/>
      <c r="F24" s="3"/>
      <c r="G24" s="13"/>
      <c r="H24" s="3"/>
      <c r="I24" s="4"/>
      <c r="J24" s="4"/>
      <c r="K24" s="4"/>
    </row>
    <row r="25" spans="2:11" x14ac:dyDescent="0.25">
      <c r="B25" s="8" t="s">
        <v>5</v>
      </c>
      <c r="C25" s="8"/>
      <c r="D25" s="8"/>
      <c r="E25" s="16"/>
      <c r="F25" s="10"/>
      <c r="G25" s="9"/>
      <c r="H25" s="10"/>
      <c r="I25" s="16">
        <f>SUM(I22:I23)</f>
        <v>0</v>
      </c>
      <c r="J25" s="16">
        <f t="shared" ref="J25:K25" si="4">SUM(J22:J23)</f>
        <v>0</v>
      </c>
      <c r="K25" s="16">
        <f t="shared" si="4"/>
        <v>0</v>
      </c>
    </row>
    <row r="26" spans="2:11" x14ac:dyDescent="0.25">
      <c r="B26" s="65" t="s">
        <v>14</v>
      </c>
      <c r="C26" s="1"/>
      <c r="D26" s="1"/>
      <c r="E26" s="15"/>
      <c r="F26" s="3"/>
      <c r="G26" s="13"/>
      <c r="H26" s="3"/>
      <c r="I26" s="66">
        <f>(I20*33.43%)+(21220*F20)+(I25*9.24%)</f>
        <v>0</v>
      </c>
      <c r="J26" s="66">
        <f t="shared" ref="J26:K26" si="5">(J20*33.43%)+(21220*G20)+(J25*9.24%)</f>
        <v>0</v>
      </c>
      <c r="K26" s="66">
        <f t="shared" si="5"/>
        <v>0</v>
      </c>
    </row>
    <row r="27" spans="2:11" x14ac:dyDescent="0.25">
      <c r="B27" s="1"/>
      <c r="C27" s="1"/>
      <c r="D27" s="1"/>
      <c r="E27" s="15"/>
      <c r="F27" s="3"/>
      <c r="G27" s="13"/>
      <c r="H27" s="3"/>
      <c r="I27" s="4"/>
      <c r="J27" s="4"/>
      <c r="K27" s="4"/>
    </row>
    <row r="28" spans="2:11" x14ac:dyDescent="0.25">
      <c r="B28" s="5" t="s">
        <v>17</v>
      </c>
      <c r="C28" s="6"/>
      <c r="D28" s="6"/>
      <c r="E28" s="17"/>
      <c r="F28" s="7">
        <f>F20</f>
        <v>0</v>
      </c>
      <c r="G28" s="7">
        <f t="shared" ref="G28:H28" si="6">G20</f>
        <v>0</v>
      </c>
      <c r="H28" s="7">
        <f t="shared" si="6"/>
        <v>0</v>
      </c>
      <c r="I28" s="20">
        <f>I25+I20+I26</f>
        <v>0</v>
      </c>
      <c r="J28" s="20">
        <f>J25+J20+J26</f>
        <v>0</v>
      </c>
      <c r="K28" s="20">
        <f t="shared" ref="K28" si="7">K25+K20+K26</f>
        <v>0</v>
      </c>
    </row>
    <row r="29" spans="2:11" x14ac:dyDescent="0.25">
      <c r="B29" s="1"/>
      <c r="C29" s="1"/>
      <c r="D29" s="1"/>
      <c r="E29" s="15"/>
      <c r="F29" s="3"/>
      <c r="G29" s="13"/>
      <c r="H29" s="3"/>
      <c r="I29" s="4"/>
      <c r="J29" s="4"/>
      <c r="K29" s="4"/>
    </row>
    <row r="31" spans="2:11" x14ac:dyDescent="0.25">
      <c r="D31" s="76" t="s">
        <v>26</v>
      </c>
      <c r="E31" s="76"/>
      <c r="H31" s="77" t="s">
        <v>27</v>
      </c>
      <c r="I31" s="77"/>
    </row>
    <row r="32" spans="2:11" x14ac:dyDescent="0.25">
      <c r="D32" s="36" t="s">
        <v>11</v>
      </c>
      <c r="E32" s="40">
        <f>F28</f>
        <v>0</v>
      </c>
      <c r="H32" s="36" t="s">
        <v>11</v>
      </c>
      <c r="I32" s="36">
        <f>I28</f>
        <v>0</v>
      </c>
    </row>
    <row r="33" spans="2:9" x14ac:dyDescent="0.25">
      <c r="D33" s="37" t="s">
        <v>10</v>
      </c>
      <c r="E33" s="40">
        <f>G28</f>
        <v>0</v>
      </c>
      <c r="H33" s="37" t="s">
        <v>10</v>
      </c>
      <c r="I33" s="36">
        <f>J28</f>
        <v>0</v>
      </c>
    </row>
    <row r="34" spans="2:9" ht="15.75" thickBot="1" x14ac:dyDescent="0.3">
      <c r="D34" s="37" t="s">
        <v>9</v>
      </c>
      <c r="E34" s="40">
        <f>H28</f>
        <v>0</v>
      </c>
      <c r="H34" s="37" t="s">
        <v>9</v>
      </c>
      <c r="I34" s="36">
        <f>K28</f>
        <v>0</v>
      </c>
    </row>
    <row r="35" spans="2:9" ht="15.75" thickTop="1" x14ac:dyDescent="0.25">
      <c r="B35" t="s">
        <v>16</v>
      </c>
      <c r="D35" s="38" t="s">
        <v>19</v>
      </c>
      <c r="E35" s="41">
        <f>SUM(E32:E34)</f>
        <v>0</v>
      </c>
      <c r="H35" s="38" t="s">
        <v>19</v>
      </c>
      <c r="I35" s="38">
        <f>SUM(I32:I34)</f>
        <v>0</v>
      </c>
    </row>
    <row r="37" spans="2:9" x14ac:dyDescent="0.25">
      <c r="H37" t="s">
        <v>15</v>
      </c>
    </row>
  </sheetData>
  <mergeCells count="7">
    <mergeCell ref="D31:E31"/>
    <mergeCell ref="H31:I31"/>
    <mergeCell ref="B2:K2"/>
    <mergeCell ref="B3:K3"/>
    <mergeCell ref="F4:H4"/>
    <mergeCell ref="I4:K4"/>
    <mergeCell ref="B6:H6"/>
  </mergeCells>
  <pageMargins left="0.7" right="0.7" top="0.75" bottom="0.75" header="0.3" footer="0.3"/>
  <pageSetup scale="84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Instructions</vt:lpstr>
      <vt:lpstr>Example_1</vt:lpstr>
      <vt:lpstr>Example_2</vt:lpstr>
      <vt:lpstr>Blank Template 1</vt:lpstr>
      <vt:lpstr>Blank Template 2</vt:lpstr>
    </vt:vector>
  </TitlesOfParts>
  <Company>OMB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catherine.oravez</dc:creator>
  <cp:lastModifiedBy>Branch, Adrian (OMB)</cp:lastModifiedBy>
  <cp:lastPrinted>2024-10-16T20:02:48Z</cp:lastPrinted>
  <dcterms:created xsi:type="dcterms:W3CDTF">2011-12-08T17:04:56Z</dcterms:created>
  <dcterms:modified xsi:type="dcterms:W3CDTF">2025-10-20T14:35:00Z</dcterms:modified>
</cp:coreProperties>
</file>